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เทคโน\ITA2568\OIT25ข้อ\ข้อ 12\"/>
    </mc:Choice>
  </mc:AlternateContent>
  <xr:revisionPtr revIDLastSave="0" documentId="13_ncr:1_{9B793C46-9817-4638-976C-B4CA7C2D16E7}" xr6:coauthVersionLast="47" xr6:coauthVersionMax="47" xr10:uidLastSave="{00000000-0000-0000-0000-000000000000}"/>
  <bookViews>
    <workbookView xWindow="720" yWindow="1056" windowWidth="17280" windowHeight="8880" xr2:uid="{00000000-000D-0000-FFFF-FFFF00000000}"/>
  </bookViews>
  <sheets>
    <sheet name="Sheet1" sheetId="1" r:id="rId1"/>
  </sheets>
  <definedNames>
    <definedName name="_xlnm.Print_Area" localSheetId="0">Sheet1!$A$1:$J$59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G43" i="1" l="1"/>
  <c r="G46" i="1" s="1"/>
  <c r="E43" i="1"/>
  <c r="E46" i="1" s="1"/>
</calcChain>
</file>

<file path=xl/sharedStrings.xml><?xml version="1.0" encoding="utf-8"?>
<sst xmlns="http://schemas.openxmlformats.org/spreadsheetml/2006/main" count="186" uniqueCount="62">
  <si>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</si>
  <si>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</si>
  <si>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</si>
  <si>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</si>
  <si>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</si>
  <si>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</si>
  <si>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</si>
  <si>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</si>
  <si>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</si>
  <si>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</si>
  <si>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</si>
  <si>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</si>
  <si>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</si>
  <si>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</si>
  <si>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</si>
  <si>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</si>
  <si>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</si>
  <si>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</si>
  <si>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</si>
  <si>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</si>
  <si>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</si>
  <si>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</si>
  <si>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</si>
  <si>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</si>
  <si>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</si>
  <si>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</si>
  <si>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</si>
  <si>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</si>
  <si>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>โครงการตำรวจประสานโรงเรียน
(1 ตำรวจ 1 โรงเรียน)</t>
  </si>
  <si>
    <t>-</t>
  </si>
  <si>
    <t>ไม่มีปัญหาและอุปสรรค</t>
  </si>
  <si>
    <t>1) หน.สภ. แต่งตั้งข้าราชการตำรวจในสังกัด ทำหน้าที่ตำรวจประสานโรงเรียน ครบทุกโรงเรียน
2) โรงเรียนสามารถควบคุม ลด และขจัดปัญหายาเสพติด การพนัน สื่อสามกอนาจาร การทะเลาะวิวาท ร้านเกม สถานบันเทิง และปัจจัยเสี่ยงลงได้</t>
  </si>
  <si>
    <t>1) เพื่อสนับสนุนและส่งเสริมการ
ดำเนินงานของโรงเรียนสีขาว ให้บรรลุเป้าหมายในการป้องกันและแก้ไขปัญหายาเสพติด การพนัน สื่อสามกอนาจาร การทะเลาะวิวาท ร้านเกม สถานบันเทิง และปัจจัยเสี่ยงลงได้
2) เพื่อให้โรงเรียนสามารถแก้ไขปัญหายาเสพติด การพนัน สื่อสามกอนาจาร การทะเลาะวิวาท ร้านเกม สถานบันเทิง และปัจจัยเสี่ยงลงได้อย่างเป็นระบบ</t>
  </si>
  <si>
    <t>ภาค
เอกชน</t>
  </si>
  <si>
    <t>1) ประชาสัมพันธ์ ให้ความรู้เรื่อง ยาเสพติด การพนัน สื่อสามกอนาจาร การทะเลาะวิวาท ร้านเกม สถานบันเทิง และปัจจัยเสี่ยงอื่นๆ และแนวทางการแก้ไขปัญหา
2) สุ่มตรวจหาสารเสพติดในปัสสาวะของนักเรียน
3) ร่วมกิจกรรมการแข่งขันเกม กีฬา เพื่อสร้างความสัมพันธ์ และหลีกเลี่ยงการยุ่งเกี่ยวกับยาเสพพติด/อบายมุข
4) ร่วมประชุมประจำเดือนกับคณะครูผู้รับผิดชอบ
5) ร่วมดำเนินกิจกรรมกับโรงเรียนในโอกาสต่างๆ</t>
  </si>
  <si>
    <t>กต.ตร.</t>
  </si>
  <si>
    <t>1 ต.ค.67
ถึง
31 มี.ค.68</t>
  </si>
  <si>
    <t>ชุมชนสัมพันธ์และการมีส่วนร่วมของประชาชน</t>
  </si>
  <si>
    <t>1 ต.ค.67
ถึง
30 มิ.ย.68</t>
  </si>
  <si>
    <t>1 มี.ค.68
ถึง
30 มิ.ย.68</t>
  </si>
  <si>
    <t>ชุมชนยั่งยืนเพื่อแก้ไขปัญหายาเสพติดแบบครบวงจรตามยุทธศาสตร์ชาติ</t>
  </si>
  <si>
    <t>ข้อมูล ณ วันที่   10   เมษายน  2568</t>
  </si>
  <si>
    <t>เพื่อให้ประชาชนเข้ามามีส่วนร่วมในการกำหนดนโยบาย และพัฒนาประสิทธิภาพการปฏิบัติงานของข้าราชการตำรวจ และการบริหารงานตำรวจ</t>
  </si>
  <si>
    <t>1) เสริมสร้างความสัมพันธ์ที่ดี ระหว่างภาครัฐ องค์กร และประชาชนในชุมชน
2) ส่งเสริมการมีส่วนร่วมของประชาชน ในการพัฒนาและตัดสินใจเกี่ยวกับโครงการในพื้นที่
3) พัฒนาคุณภาพชีวิตของประชาชน ผ่านโครงการและกิจกรรมที่ตอบสนองความต้องการของชุมชน
4) สร้างความโปร่งใสและความไว้วางใจ ในการดำเนินโครงการของภาครัฐและเอกชน
5) ส่งเสริมการพัฒนาที่ยั่งยืน โดยอาศัยการมีส่วนร่วมของทุกภาคส่วนการดำเนินงานด้านชุมชนสัมพันธ์และการมีส่วนร่วมของประชาชนต้องอาศัยความร่วมมือจากทุกฝ่าย การสื่อสารที่ดี กิจกรรมที่เหมาะสม และการเปิดโอกาสให้ประชาชนมีบทบาทสำคัญ จะช่วยให้การพัฒนาชุมชนเป็นไปอย่างยั่งยืนและมีประสิทธิภาพ</t>
  </si>
  <si>
    <t>ชุมชนมีความสัมพันธ์ที่ดีและประชาชนมีส่วนร่วมอย่างเต็มที่ จะนำไปสู่การพัฒนาที่ยั่งยืน “ชุมชนเข้มแข็ง ประชาชนมีคุณภาพชีวิตดี” และเกิดความร่วมมือที่ดีในการบริหารและพัฒนาชุมชน</t>
  </si>
  <si>
    <t>1) การป้องกัน – ให้ความรู้และรณรงค์ในชุมชน โรงเรียน และสถานที่ทำงาน
2) การบำบัดและฟื้นฟู – สนับสนุนผู้เสพ/ผู้ติดยาให้เข้าสู่กระบวนการบำบัด
3) การปราบปราม – ร่วมมือกับเจ้าหน้าที่รัฐในการควบคุมและลดปัญหาการค้ายาเสพติด
4) การพัฒนาอาชีพและคุณภาพชีวิต – ส่งเสริมอาชีพและโครงการที่ช่วยให้ประชาชนมีรายได้
5) การสร้างเครือข่ายและการมีส่วนร่วมของชุมชน – ดึงภาคประชาชน ภาคเอกชน และภาครัฐเข้ามาร่วมมือกัน</t>
  </si>
  <si>
    <t xml:space="preserve">1) ชุมชนมีความเข้มแข็งและสามารถจัดการปัญหายาเสพติดได้ด้วยตนเอง
2) ลดจำนวนผู้เสพและผู้ค้ายาเสพติดในพื้นที่
ประชาชนมีคุณภาพชีวิตที่ดีขึ้นจากการได้รับโอกาสทางอาชีพและการศึกษา
3) เกิดความร่วมมือระหว่างหน่วยงานต่างๆ ในการแก้ไขปัญหายาเสพติด
4) โครงการชุมชนยั่งยืนเพื่อแก้ไขปัญหายาเสพติดฯ เป็นแนวทางสำคัญที่ช่วยให้ชุมชนสามารถจัดการกับปัญหายาเสพติดได้อย่างมีประสิทธิภาพและยั่งยืน ตามกรอบยุทธศาสตร์ชาติ </t>
  </si>
  <si>
    <t>1) การป้องกัน – ให้ความรู้และรณรงค์ในชุมชน โรงเรียน และสถานที่ทำงาน
2) การบำบัดและฟื้นฟู – สนับสนุนผู้เสพ/ผู้ติดยาให้เข้าสู่กระบวนการบำบัด
3) การปราบปราม – ร่วมมือกับเจ้าหน้าที่รัฐในการควบคุมและลดปัญหาการค้ายาเสพติด
4) การพัฒนาอาชีพและคุณภาพชีวิต – ส่งเสริมอาชีพและโครงการที่ช่วยให้ประชาชนมีรายได้
4) การสร้างเครือข่ายและการมีส่วนร่วมของชุมชน – ดึงภาคประชาชน ภาคเอกชน และภาครัฐเข้ามาร่วมมือกัน</t>
  </si>
  <si>
    <t>กต.ตร. มีส่วนร่วมในการปฏิบัติงานของข้าราชการตำรวจและการบริหารงานตำรวจ ให้มีประสิทธิภาพ , นำข้อมูลข่าวสาร ปัญหาความเดือดร้อนของประชาชนในเขตพื้นที่ มาร่วมหารือลดำเนินการแก้ไข  และช่วยเหลือสนับสนุนการประชาสัมพันธ์งานของสถานีตำรวจ</t>
  </si>
  <si>
    <t>1)การพัฒนาประสิทธิภาพการปฏิบัติงานของข้าราชการตำรวจและการบริหารงานตำรวจ
2)ได้รับข้อมูลข่าวสาร ปัญหาความเดือดร้อนของประชาชนในเขตพื้นที่          
3)ได้รับคำแนะนำและช่วยเหลือสนับสนุนการประชาสัมพันธ์งานของสถานีตำรวจ</t>
  </si>
  <si>
    <t>ประจำปีงบประมาณ พ.ศ.2568 จำนวน 6 เดือน (ตุลาคม 2567 - มีนาคม 2568)</t>
  </si>
  <si>
    <t>ข้อมูล ณ วันที่ 10 เมษายน 2568</t>
  </si>
  <si>
    <t>งบประมาณ</t>
  </si>
  <si>
    <t>เป็นไปตามเป้าหมาย</t>
  </si>
  <si>
    <t>เป็นไปตามเป้าหมาย/ต่ำกว่าเป้าหมาย</t>
  </si>
  <si>
    <t>ปัญหา/อุปสรรค  
        - ไม่มีปัญหาหรืออุปสรรค</t>
  </si>
  <si>
    <t>แผนการใช้จ่ายงบประมาณ สถานีตำรวจภูธรแม่เปิน</t>
  </si>
  <si>
    <t>รายงานผลการใช้จ่ายงบประมาณ สถานีตำรวจภูธรแม่เปิน</t>
  </si>
  <si>
    <t>สรุปภาพรวมผลการใช้จ่ายงบประมาณ สถานีตำรวจภูธรแม่เปิน</t>
  </si>
  <si>
    <t>ประจำปีงบประมาณ พ.ศ. 2568   ( ต.ค.67- ก.ย.68 )  12 เดือน</t>
  </si>
  <si>
    <t>ประจำปีงบประมาณ พ.ศ. 2568  ( ต.ค.67- มี.ค.68 ) 6 เดือน</t>
  </si>
  <si>
    <t>ข้อมูล ณ วันที่   10 เมษายน    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</si>
</sst>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8"/>
      <color rgb="FFFF0000"/>
      <name val="TH SarabunPSK"/>
      <family val="2"/>
    </font>
    <font>
      <sz val="18"/>
      <color theme="1"/>
      <name val="TH SarabunPSK"/>
      <family val="2"/>
    </font>
    <font>
      <sz val="18"/>
      <name val="TH SarabunPSK"/>
      <family val="2"/>
    </font>
    <font>
      <sz val="18"/>
      <color rgb="FFFF0000"/>
      <name val="TH SarabunPSK"/>
      <family val="2"/>
    </font>
    <font>
      <b/>
      <sz val="18"/>
      <color theme="1"/>
      <name val="Angsana New"/>
      <family val="1"/>
    </font>
    <font>
      <sz val="20"/>
      <color theme="1"/>
      <name val="Angsana New"/>
      <family val="1"/>
    </font>
    <font>
      <b/>
      <sz val="20"/>
      <color theme="1"/>
      <name val="Angsana New"/>
      <family val="1"/>
    </font>
    <font>
      <b/>
      <sz val="20"/>
      <color rgb="FFFF0000"/>
      <name val="Angsana New"/>
      <family val="1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top"/>
    </xf>
    <xf numFmtId="0" fontId="2" fillId="0" borderId="1" xfId="0" applyFont="1" applyBorder="1"/>
    <xf numFmtId="10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/>
    <xf numFmtId="0" fontId="5" fillId="5" borderId="1" xfId="0" applyFont="1" applyFill="1" applyBorder="1" applyAlignment="1">
      <alignment vertical="center"/>
    </xf>
    <xf numFmtId="3" fontId="5" fillId="5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2" fillId="5" borderId="0" xfId="0" applyFont="1" applyFill="1"/>
    <xf numFmtId="0" fontId="4" fillId="5" borderId="1" xfId="0" applyFont="1" applyFill="1" applyBorder="1" applyAlignment="1">
      <alignment horizontal="center" vertical="top"/>
    </xf>
    <xf numFmtId="0" fontId="4" fillId="5" borderId="1" xfId="0" applyFont="1" applyFill="1" applyBorder="1" applyAlignment="1">
      <alignment vertical="top"/>
    </xf>
    <xf numFmtId="3" fontId="5" fillId="5" borderId="1" xfId="0" applyNumberFormat="1" applyFont="1" applyFill="1" applyBorder="1" applyAlignment="1">
      <alignment horizontal="left" vertical="center" wrapText="1"/>
    </xf>
    <xf numFmtId="3" fontId="5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top" wrapText="1"/>
    </xf>
    <xf numFmtId="0" fontId="5" fillId="5" borderId="1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3" fontId="5" fillId="0" borderId="10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10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3" fontId="5" fillId="0" borderId="10" xfId="0" applyNumberFormat="1" applyFont="1" applyBorder="1" applyAlignment="1">
      <alignment horizontal="center" vertical="center" wrapText="1"/>
    </xf>
    <xf numFmtId="3" fontId="5" fillId="0" borderId="9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/>
    </xf>
    <xf numFmtId="0" fontId="9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5" fillId="0" borderId="1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3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0" fontId="8" fillId="0" borderId="10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3" fontId="8" fillId="0" borderId="10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2898321</xdr:colOff>
      <xdr:row>46</xdr:row>
      <xdr:rowOff>27215</xdr:rowOff>
    </xdr:from>
    <xdr:to>
      <xdr:col>6</xdr:col>
      <xdr:colOff>244929</xdr:colOff>
      <xdr:row>48</xdr:row>
      <xdr:rowOff>1115785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123214" y="35841215"/>
          <a:ext cx="3007179" cy="19186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ตรวจแล้วถูกต้อง</a:t>
          </a:r>
        </a:p>
        <a:p>
          <a:pPr algn="ctr"/>
          <a:endParaRPr lang="th-TH" sz="18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       พ.ต.อ.</a:t>
          </a:r>
        </a:p>
        <a:p>
          <a:pPr algn="ctr"/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(ภาณุพงษ์ กะระกล)</a:t>
          </a:r>
        </a:p>
        <a:p>
          <a:pPr algn="ctr"/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ผกก.สภ.แม่เปิน</a:t>
          </a:r>
        </a:p>
        <a:p>
          <a:pPr algn="ctr"/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10 /</a:t>
          </a:r>
          <a:r>
            <a:rPr lang="th-TH" sz="18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เม.ย. / 68</a:t>
          </a:r>
          <a:endParaRPr lang="en-US" sz="18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2</xdr:col>
      <xdr:colOff>2762250</xdr:colOff>
      <xdr:row>23</xdr:row>
      <xdr:rowOff>40822</xdr:rowOff>
    </xdr:from>
    <xdr:to>
      <xdr:col>6</xdr:col>
      <xdr:colOff>108858</xdr:colOff>
      <xdr:row>23</xdr:row>
      <xdr:rowOff>1864179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987143" y="19254108"/>
          <a:ext cx="3007179" cy="18233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ตรวจแล้วถูกต้อง</a:t>
          </a:r>
        </a:p>
        <a:p>
          <a:pPr algn="ctr"/>
          <a:endParaRPr lang="th-TH" sz="18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       พ.ต.อ.</a:t>
          </a:r>
        </a:p>
        <a:p>
          <a:pPr algn="ctr"/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(ภาณุพงษ์ กะระกล)</a:t>
          </a:r>
        </a:p>
        <a:p>
          <a:pPr algn="ctr"/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ผกก.สภ.แม่เปิน</a:t>
          </a:r>
        </a:p>
        <a:p>
          <a:pPr algn="ctr"/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10 /</a:t>
          </a:r>
          <a:r>
            <a:rPr lang="th-TH" sz="18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เม.ย. / 68</a:t>
          </a:r>
          <a:endParaRPr lang="en-US" sz="18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2</xdr:col>
      <xdr:colOff>2803072</xdr:colOff>
      <xdr:row>57</xdr:row>
      <xdr:rowOff>13606</xdr:rowOff>
    </xdr:from>
    <xdr:to>
      <xdr:col>6</xdr:col>
      <xdr:colOff>149680</xdr:colOff>
      <xdr:row>58</xdr:row>
      <xdr:rowOff>1632857</xdr:rowOff>
    </xdr:to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027965" y="41420142"/>
          <a:ext cx="3007179" cy="191860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ตรวจแล้วถูกต้อง</a:t>
          </a:r>
        </a:p>
        <a:p>
          <a:pPr algn="ctr"/>
          <a:endParaRPr lang="th-TH" sz="18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       พ.ต.อ.</a:t>
          </a:r>
        </a:p>
        <a:p>
          <a:pPr algn="ctr"/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(ภาณุพงษื กะระกล)</a:t>
          </a:r>
        </a:p>
        <a:p>
          <a:pPr algn="ctr"/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ผกก.สภ.แม่เปิน</a:t>
          </a:r>
        </a:p>
        <a:p>
          <a:pPr algn="ctr"/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10 /</a:t>
          </a:r>
          <a:r>
            <a:rPr lang="th-TH" sz="18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เม.ย. / 68</a:t>
          </a:r>
          <a:endParaRPr lang="en-US" sz="18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 editAs="oneCell">
    <xdr:from>
      <xdr:col>3</xdr:col>
      <xdr:colOff>544287</xdr:colOff>
      <xdr:row>58</xdr:row>
      <xdr:rowOff>122465</xdr:rowOff>
    </xdr:from>
    <xdr:to>
      <xdr:col>4</xdr:col>
      <xdr:colOff>244931</xdr:colOff>
      <xdr:row>58</xdr:row>
      <xdr:rowOff>537646</xdr:rowOff>
    </xdr:to>
    <xdr:pic>
      <xdr:nvPicPr>
        <xdr:cNvPr id="9" name="รูปภาพ 8" descr="S__76881927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55430" y="45026036"/>
          <a:ext cx="707572" cy="415181"/>
        </a:xfrm>
        <a:prstGeom prst="rect">
          <a:avLst/>
        </a:prstGeom>
      </xdr:spPr>
    </xdr:pic>
    <xdr:clientData/>
  </xdr:twoCellAnchor>
  <xdr:twoCellAnchor editAs="oneCell">
    <xdr:from>
      <xdr:col>3</xdr:col>
      <xdr:colOff>642258</xdr:colOff>
      <xdr:row>46</xdr:row>
      <xdr:rowOff>356508</xdr:rowOff>
    </xdr:from>
    <xdr:to>
      <xdr:col>4</xdr:col>
      <xdr:colOff>342902</xdr:colOff>
      <xdr:row>47</xdr:row>
      <xdr:rowOff>404296</xdr:rowOff>
    </xdr:to>
    <xdr:pic>
      <xdr:nvPicPr>
        <xdr:cNvPr id="10" name="รูปภาพ 9" descr="S__76881927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53401" y="39327365"/>
          <a:ext cx="707572" cy="415181"/>
        </a:xfrm>
        <a:prstGeom prst="rect">
          <a:avLst/>
        </a:prstGeom>
      </xdr:spPr>
    </xdr:pic>
    <xdr:clientData/>
  </xdr:twoCellAnchor>
  <xdr:twoCellAnchor editAs="oneCell">
    <xdr:from>
      <xdr:col>3</xdr:col>
      <xdr:colOff>481695</xdr:colOff>
      <xdr:row>23</xdr:row>
      <xdr:rowOff>440871</xdr:rowOff>
    </xdr:from>
    <xdr:to>
      <xdr:col>4</xdr:col>
      <xdr:colOff>182339</xdr:colOff>
      <xdr:row>23</xdr:row>
      <xdr:rowOff>856052</xdr:rowOff>
    </xdr:to>
    <xdr:pic>
      <xdr:nvPicPr>
        <xdr:cNvPr id="11" name="รูปภาพ 10" descr="S__76881927.jp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92838" y="19640550"/>
          <a:ext cx="707572" cy="4151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9"/>
  <sheetViews>
    <sheetView tabSelected="1" view="pageBreakPreview" topLeftCell="A25" zoomScale="70" zoomScaleNormal="70" zoomScaleSheetLayoutView="70" workbookViewId="0">
      <selection activeCell="F7" sqref="F7"/>
    </sheetView>
  </sheetViews>
  <sheetFormatPr defaultColWidth="9" defaultRowHeight="22.2" x14ac:dyDescent="0.35"/>
  <cols>
    <col min="1" max="1" width="5.8984375" style="5" customWidth="1"/>
    <col min="2" max="2" width="42.3984375" style="5" customWidth="1"/>
    <col min="3" max="3" width="50.3984375" style="5" customWidth="1"/>
    <col min="4" max="4" width="13.19921875" style="5" customWidth="1"/>
    <col min="5" max="5" width="11.8984375" style="5" customWidth="1"/>
    <col min="6" max="6" width="9.19921875" style="5" customWidth="1"/>
    <col min="7" max="7" width="8.19921875" style="5" customWidth="1"/>
    <col min="8" max="8" width="8.3984375" style="5" customWidth="1"/>
    <col min="9" max="9" width="15.09765625" style="5" customWidth="1"/>
    <col min="10" max="10" width="51.3984375" style="5" customWidth="1"/>
    <col min="11" max="16384" width="9" style="5"/>
  </cols>
  <sheetData>
    <row r="1" spans="1:10" ht="32.25" customHeight="1" x14ac:dyDescent="0.35">
      <c r="A1" s="59" t="s">
        <v>56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ht="32.25" customHeight="1" x14ac:dyDescent="0.35">
      <c r="A2" s="59" t="s">
        <v>59</v>
      </c>
      <c r="B2" s="59"/>
      <c r="C2" s="59"/>
      <c r="D2" s="59"/>
      <c r="E2" s="59"/>
      <c r="F2" s="59"/>
      <c r="G2" s="59"/>
      <c r="H2" s="59"/>
      <c r="I2" s="59"/>
      <c r="J2" s="59"/>
    </row>
    <row r="3" spans="1:10" ht="32.25" customHeight="1" x14ac:dyDescent="0.35">
      <c r="A3" s="60" t="s">
        <v>61</v>
      </c>
      <c r="B3" s="61"/>
      <c r="C3" s="61"/>
      <c r="D3" s="61"/>
      <c r="E3" s="61"/>
      <c r="F3" s="61"/>
      <c r="G3" s="61"/>
      <c r="H3" s="61"/>
      <c r="I3" s="61"/>
      <c r="J3" s="61"/>
    </row>
    <row r="4" spans="1:10" ht="23.25" customHeight="1" x14ac:dyDescent="0.35">
      <c r="A4" s="67" t="s">
        <v>0</v>
      </c>
      <c r="B4" s="65" t="s">
        <v>15</v>
      </c>
      <c r="C4" s="65" t="s">
        <v>1</v>
      </c>
      <c r="D4" s="62" t="s">
        <v>2</v>
      </c>
      <c r="E4" s="63"/>
      <c r="F4" s="63"/>
      <c r="G4" s="63"/>
      <c r="H4" s="64"/>
      <c r="I4" s="65" t="s">
        <v>7</v>
      </c>
      <c r="J4" s="65" t="s">
        <v>8</v>
      </c>
    </row>
    <row r="5" spans="1:10" x14ac:dyDescent="0.35">
      <c r="A5" s="68"/>
      <c r="B5" s="66"/>
      <c r="C5" s="66"/>
      <c r="D5" s="68" t="s">
        <v>3</v>
      </c>
      <c r="E5" s="69" t="s">
        <v>4</v>
      </c>
      <c r="F5" s="70" t="s">
        <v>33</v>
      </c>
      <c r="G5" s="68" t="s">
        <v>5</v>
      </c>
      <c r="H5" s="68" t="s">
        <v>6</v>
      </c>
      <c r="I5" s="66"/>
      <c r="J5" s="66"/>
    </row>
    <row r="6" spans="1:10" ht="27.75" customHeight="1" x14ac:dyDescent="0.35">
      <c r="A6" s="68"/>
      <c r="B6" s="66"/>
      <c r="C6" s="66"/>
      <c r="D6" s="68"/>
      <c r="E6" s="69"/>
      <c r="F6" s="67"/>
      <c r="G6" s="68"/>
      <c r="H6" s="68"/>
      <c r="I6" s="66"/>
      <c r="J6" s="66"/>
    </row>
    <row r="7" spans="1:10" ht="149.25" customHeight="1" x14ac:dyDescent="0.35">
      <c r="A7" s="7">
        <v>1</v>
      </c>
      <c r="B7" s="8" t="s">
        <v>35</v>
      </c>
      <c r="C7" s="11" t="s">
        <v>42</v>
      </c>
      <c r="D7" s="2">
        <v>8000</v>
      </c>
      <c r="E7" s="2"/>
      <c r="F7" s="9" t="s">
        <v>29</v>
      </c>
      <c r="G7" s="9" t="s">
        <v>29</v>
      </c>
      <c r="H7" s="9" t="s">
        <v>29</v>
      </c>
      <c r="I7" s="10" t="s">
        <v>36</v>
      </c>
      <c r="J7" s="11" t="s">
        <v>49</v>
      </c>
    </row>
    <row r="8" spans="1:10" s="31" customFormat="1" ht="336" customHeight="1" x14ac:dyDescent="0.35">
      <c r="A8" s="36">
        <v>2</v>
      </c>
      <c r="B8" s="37" t="s">
        <v>37</v>
      </c>
      <c r="C8" s="38" t="s">
        <v>43</v>
      </c>
      <c r="D8" s="29">
        <v>43700</v>
      </c>
      <c r="E8" s="29"/>
      <c r="F8" s="30"/>
      <c r="G8" s="30"/>
      <c r="H8" s="30"/>
      <c r="I8" s="39" t="s">
        <v>36</v>
      </c>
      <c r="J8" s="38" t="s">
        <v>44</v>
      </c>
    </row>
    <row r="9" spans="1:10" ht="196.5" customHeight="1" x14ac:dyDescent="0.35">
      <c r="A9" s="7">
        <v>3</v>
      </c>
      <c r="B9" s="8" t="s">
        <v>28</v>
      </c>
      <c r="C9" s="11" t="s">
        <v>31</v>
      </c>
      <c r="D9" s="2">
        <v>2140</v>
      </c>
      <c r="E9" s="9" t="s">
        <v>29</v>
      </c>
      <c r="F9" s="9" t="s">
        <v>29</v>
      </c>
      <c r="G9" s="9" t="s">
        <v>29</v>
      </c>
      <c r="H9" s="9" t="s">
        <v>29</v>
      </c>
      <c r="I9" s="10" t="s">
        <v>38</v>
      </c>
      <c r="J9" s="11" t="s">
        <v>32</v>
      </c>
    </row>
    <row r="10" spans="1:10" s="31" customFormat="1" ht="270" customHeight="1" x14ac:dyDescent="0.35">
      <c r="A10" s="36">
        <v>4</v>
      </c>
      <c r="B10" s="37" t="s">
        <v>40</v>
      </c>
      <c r="C10" s="38" t="s">
        <v>45</v>
      </c>
      <c r="D10" s="29">
        <v>51000</v>
      </c>
      <c r="E10" s="30" t="s">
        <v>29</v>
      </c>
      <c r="F10" s="30" t="s">
        <v>29</v>
      </c>
      <c r="G10" s="30" t="s">
        <v>29</v>
      </c>
      <c r="H10" s="30" t="s">
        <v>29</v>
      </c>
      <c r="I10" s="39" t="s">
        <v>39</v>
      </c>
      <c r="J10" s="38" t="s">
        <v>46</v>
      </c>
    </row>
    <row r="11" spans="1:10" ht="30" customHeight="1" x14ac:dyDescent="0.75">
      <c r="A11" s="12">
        <v>3</v>
      </c>
      <c r="B11" s="13" t="s">
        <v>16</v>
      </c>
      <c r="C11" s="19"/>
      <c r="D11" s="1">
        <v>388000</v>
      </c>
      <c r="E11" s="9" t="s">
        <v>29</v>
      </c>
      <c r="F11" s="9" t="s">
        <v>29</v>
      </c>
      <c r="G11" s="9" t="s">
        <v>29</v>
      </c>
      <c r="H11" s="9" t="s">
        <v>29</v>
      </c>
      <c r="I11" s="71" t="s">
        <v>36</v>
      </c>
      <c r="J11" s="9" t="s">
        <v>29</v>
      </c>
    </row>
    <row r="12" spans="1:10" ht="30" customHeight="1" x14ac:dyDescent="0.75">
      <c r="A12" s="12">
        <v>4</v>
      </c>
      <c r="B12" s="13" t="s">
        <v>17</v>
      </c>
      <c r="C12" s="19"/>
      <c r="D12" s="1">
        <v>51600</v>
      </c>
      <c r="E12" s="9" t="s">
        <v>29</v>
      </c>
      <c r="F12" s="9" t="s">
        <v>29</v>
      </c>
      <c r="G12" s="9" t="s">
        <v>29</v>
      </c>
      <c r="H12" s="9" t="s">
        <v>29</v>
      </c>
      <c r="I12" s="72"/>
      <c r="J12" s="9" t="s">
        <v>29</v>
      </c>
    </row>
    <row r="13" spans="1:10" ht="30" customHeight="1" x14ac:dyDescent="0.75">
      <c r="A13" s="12">
        <v>5</v>
      </c>
      <c r="B13" s="13" t="s">
        <v>18</v>
      </c>
      <c r="C13" s="19"/>
      <c r="D13" s="1">
        <v>9600</v>
      </c>
      <c r="E13" s="9" t="s">
        <v>29</v>
      </c>
      <c r="F13" s="9" t="s">
        <v>29</v>
      </c>
      <c r="G13" s="9" t="s">
        <v>29</v>
      </c>
      <c r="H13" s="9" t="s">
        <v>29</v>
      </c>
      <c r="I13" s="72"/>
      <c r="J13" s="9" t="s">
        <v>29</v>
      </c>
    </row>
    <row r="14" spans="1:10" ht="30" customHeight="1" x14ac:dyDescent="0.75">
      <c r="A14" s="12">
        <v>6</v>
      </c>
      <c r="B14" s="13" t="s">
        <v>19</v>
      </c>
      <c r="C14" s="19"/>
      <c r="D14" s="1">
        <v>21400</v>
      </c>
      <c r="E14" s="9" t="s">
        <v>29</v>
      </c>
      <c r="F14" s="9" t="s">
        <v>29</v>
      </c>
      <c r="G14" s="9" t="s">
        <v>29</v>
      </c>
      <c r="H14" s="9" t="s">
        <v>29</v>
      </c>
      <c r="I14" s="72"/>
      <c r="J14" s="9" t="s">
        <v>29</v>
      </c>
    </row>
    <row r="15" spans="1:10" ht="30" customHeight="1" x14ac:dyDescent="0.75">
      <c r="A15" s="12">
        <v>7</v>
      </c>
      <c r="B15" s="13" t="s">
        <v>20</v>
      </c>
      <c r="C15" s="19"/>
      <c r="D15" s="1">
        <v>3700</v>
      </c>
      <c r="E15" s="9" t="s">
        <v>29</v>
      </c>
      <c r="F15" s="9" t="s">
        <v>29</v>
      </c>
      <c r="G15" s="9" t="s">
        <v>29</v>
      </c>
      <c r="H15" s="9" t="s">
        <v>29</v>
      </c>
      <c r="I15" s="72"/>
      <c r="J15" s="9" t="s">
        <v>29</v>
      </c>
    </row>
    <row r="16" spans="1:10" s="31" customFormat="1" ht="30" customHeight="1" x14ac:dyDescent="0.35">
      <c r="A16" s="32">
        <v>8</v>
      </c>
      <c r="B16" s="33" t="s">
        <v>21</v>
      </c>
      <c r="C16" s="34"/>
      <c r="D16" s="35">
        <v>491800</v>
      </c>
      <c r="E16" s="30" t="s">
        <v>29</v>
      </c>
      <c r="F16" s="30" t="s">
        <v>29</v>
      </c>
      <c r="G16" s="30" t="s">
        <v>29</v>
      </c>
      <c r="H16" s="30" t="s">
        <v>29</v>
      </c>
      <c r="I16" s="72"/>
      <c r="J16" s="30" t="s">
        <v>29</v>
      </c>
    </row>
    <row r="17" spans="1:10" s="31" customFormat="1" ht="30" customHeight="1" x14ac:dyDescent="0.75">
      <c r="A17" s="26">
        <v>9</v>
      </c>
      <c r="B17" s="27" t="s">
        <v>22</v>
      </c>
      <c r="C17" s="28"/>
      <c r="D17" s="29">
        <v>116400</v>
      </c>
      <c r="E17" s="30" t="s">
        <v>29</v>
      </c>
      <c r="F17" s="30" t="s">
        <v>29</v>
      </c>
      <c r="G17" s="30" t="s">
        <v>29</v>
      </c>
      <c r="H17" s="30" t="s">
        <v>29</v>
      </c>
      <c r="I17" s="72"/>
      <c r="J17" s="30" t="s">
        <v>29</v>
      </c>
    </row>
    <row r="18" spans="1:10" s="31" customFormat="1" ht="30" customHeight="1" x14ac:dyDescent="0.75">
      <c r="A18" s="26">
        <v>10</v>
      </c>
      <c r="B18" s="27" t="s">
        <v>23</v>
      </c>
      <c r="C18" s="28"/>
      <c r="D18" s="29">
        <v>2700</v>
      </c>
      <c r="E18" s="30" t="s">
        <v>29</v>
      </c>
      <c r="F18" s="30" t="s">
        <v>29</v>
      </c>
      <c r="G18" s="30" t="s">
        <v>29</v>
      </c>
      <c r="H18" s="30" t="s">
        <v>29</v>
      </c>
      <c r="I18" s="72"/>
      <c r="J18" s="30" t="s">
        <v>29</v>
      </c>
    </row>
    <row r="19" spans="1:10" ht="30" customHeight="1" x14ac:dyDescent="0.75">
      <c r="A19" s="12">
        <v>11</v>
      </c>
      <c r="B19" s="13" t="s">
        <v>24</v>
      </c>
      <c r="C19" s="19"/>
      <c r="D19" s="9" t="s">
        <v>29</v>
      </c>
      <c r="E19" s="9" t="s">
        <v>29</v>
      </c>
      <c r="F19" s="9" t="s">
        <v>29</v>
      </c>
      <c r="G19" s="9" t="s">
        <v>29</v>
      </c>
      <c r="H19" s="9" t="s">
        <v>29</v>
      </c>
      <c r="I19" s="72"/>
      <c r="J19" s="9" t="s">
        <v>29</v>
      </c>
    </row>
    <row r="20" spans="1:10" ht="30" customHeight="1" x14ac:dyDescent="0.75">
      <c r="A20" s="12">
        <v>12</v>
      </c>
      <c r="B20" s="13" t="s">
        <v>25</v>
      </c>
      <c r="C20" s="19"/>
      <c r="D20" s="2">
        <v>1086000</v>
      </c>
      <c r="E20" s="9" t="s">
        <v>29</v>
      </c>
      <c r="F20" s="9" t="s">
        <v>29</v>
      </c>
      <c r="G20" s="9" t="s">
        <v>29</v>
      </c>
      <c r="H20" s="9" t="s">
        <v>29</v>
      </c>
      <c r="I20" s="72"/>
      <c r="J20" s="9" t="s">
        <v>29</v>
      </c>
    </row>
    <row r="21" spans="1:10" ht="30" customHeight="1" x14ac:dyDescent="0.75">
      <c r="A21" s="12">
        <v>13</v>
      </c>
      <c r="B21" s="13" t="s">
        <v>26</v>
      </c>
      <c r="C21" s="19"/>
      <c r="D21" s="2">
        <v>27500</v>
      </c>
      <c r="E21" s="9" t="s">
        <v>29</v>
      </c>
      <c r="F21" s="9" t="s">
        <v>29</v>
      </c>
      <c r="G21" s="9" t="s">
        <v>29</v>
      </c>
      <c r="H21" s="9" t="s">
        <v>29</v>
      </c>
      <c r="I21" s="73"/>
      <c r="J21" s="9" t="s">
        <v>29</v>
      </c>
    </row>
    <row r="22" spans="1:10" ht="30" customHeight="1" x14ac:dyDescent="0.75">
      <c r="A22" s="12">
        <v>14</v>
      </c>
      <c r="B22" s="13" t="s">
        <v>27</v>
      </c>
      <c r="C22" s="14"/>
      <c r="D22" s="9" t="s">
        <v>29</v>
      </c>
      <c r="E22" s="9" t="s">
        <v>29</v>
      </c>
      <c r="F22" s="9" t="s">
        <v>29</v>
      </c>
      <c r="G22" s="9" t="s">
        <v>29</v>
      </c>
      <c r="H22" s="9" t="s">
        <v>29</v>
      </c>
      <c r="I22" s="9" t="s">
        <v>29</v>
      </c>
      <c r="J22" s="9" t="s">
        <v>29</v>
      </c>
    </row>
    <row r="23" spans="1:10" ht="30" customHeight="1" x14ac:dyDescent="0.35">
      <c r="A23" s="6" t="s">
        <v>9</v>
      </c>
      <c r="B23" s="17"/>
      <c r="C23" s="14"/>
      <c r="D23" s="2">
        <f>D7+D8+D9+D10+D20+D21</f>
        <v>1218340</v>
      </c>
      <c r="E23" s="2" t="s">
        <v>29</v>
      </c>
      <c r="F23" s="9" t="s">
        <v>29</v>
      </c>
      <c r="G23" s="9" t="s">
        <v>29</v>
      </c>
      <c r="H23" s="9" t="s">
        <v>29</v>
      </c>
      <c r="I23" s="9" t="s">
        <v>29</v>
      </c>
      <c r="J23" s="9" t="s">
        <v>29</v>
      </c>
    </row>
    <row r="24" spans="1:10" ht="166.5" customHeight="1" x14ac:dyDescent="0.35">
      <c r="A24" s="20"/>
      <c r="C24" s="21"/>
      <c r="D24" s="22"/>
      <c r="E24" s="22"/>
      <c r="F24" s="23"/>
      <c r="G24" s="23"/>
      <c r="H24" s="23"/>
      <c r="I24" s="23"/>
      <c r="J24" s="23"/>
    </row>
    <row r="25" spans="1:10" ht="29.25" customHeight="1" x14ac:dyDescent="0.35">
      <c r="A25" s="74" t="s">
        <v>57</v>
      </c>
      <c r="B25" s="74"/>
      <c r="C25" s="74"/>
      <c r="D25" s="74"/>
      <c r="E25" s="74"/>
      <c r="F25" s="74"/>
      <c r="G25" s="74"/>
      <c r="H25" s="74"/>
      <c r="I25" s="74"/>
      <c r="J25" s="74"/>
    </row>
    <row r="26" spans="1:10" ht="29.25" customHeight="1" x14ac:dyDescent="0.35">
      <c r="A26" s="74" t="s">
        <v>60</v>
      </c>
      <c r="B26" s="74"/>
      <c r="C26" s="74"/>
      <c r="D26" s="74"/>
      <c r="E26" s="74"/>
      <c r="F26" s="74"/>
      <c r="G26" s="74"/>
      <c r="H26" s="74"/>
      <c r="I26" s="74"/>
      <c r="J26" s="74"/>
    </row>
    <row r="27" spans="1:10" ht="29.25" customHeight="1" x14ac:dyDescent="0.35">
      <c r="A27" s="75" t="s">
        <v>41</v>
      </c>
      <c r="B27" s="76"/>
      <c r="C27" s="76"/>
      <c r="D27" s="76"/>
      <c r="E27" s="76"/>
      <c r="F27" s="76"/>
      <c r="G27" s="76"/>
      <c r="H27" s="76"/>
      <c r="I27" s="76"/>
      <c r="J27" s="76"/>
    </row>
    <row r="28" spans="1:10" ht="14.25" customHeight="1" x14ac:dyDescent="0.35">
      <c r="A28" s="79" t="s">
        <v>0</v>
      </c>
      <c r="B28" s="79" t="s">
        <v>15</v>
      </c>
      <c r="C28" s="80" t="s">
        <v>10</v>
      </c>
      <c r="D28" s="81"/>
      <c r="E28" s="80" t="s">
        <v>11</v>
      </c>
      <c r="F28" s="81"/>
      <c r="G28" s="80" t="s">
        <v>12</v>
      </c>
      <c r="H28" s="81"/>
      <c r="I28" s="68" t="s">
        <v>13</v>
      </c>
      <c r="J28" s="77" t="s">
        <v>14</v>
      </c>
    </row>
    <row r="29" spans="1:10" ht="31.5" customHeight="1" x14ac:dyDescent="0.35">
      <c r="A29" s="67"/>
      <c r="B29" s="67"/>
      <c r="C29" s="62"/>
      <c r="D29" s="64"/>
      <c r="E29" s="62"/>
      <c r="F29" s="64"/>
      <c r="G29" s="62"/>
      <c r="H29" s="64"/>
      <c r="I29" s="68"/>
      <c r="J29" s="78"/>
    </row>
    <row r="30" spans="1:10" ht="108" customHeight="1" x14ac:dyDescent="0.35">
      <c r="A30" s="7">
        <v>1</v>
      </c>
      <c r="B30" s="8" t="s">
        <v>35</v>
      </c>
      <c r="C30" s="82" t="s">
        <v>48</v>
      </c>
      <c r="D30" s="83"/>
      <c r="E30" s="42">
        <v>8000</v>
      </c>
      <c r="F30" s="41"/>
      <c r="G30" s="42">
        <v>8000</v>
      </c>
      <c r="H30" s="41"/>
      <c r="I30" s="18">
        <v>1</v>
      </c>
      <c r="J30" s="3" t="s">
        <v>30</v>
      </c>
    </row>
    <row r="31" spans="1:10" ht="309.75" customHeight="1" x14ac:dyDescent="0.35">
      <c r="A31" s="7">
        <v>2</v>
      </c>
      <c r="B31" s="8" t="s">
        <v>37</v>
      </c>
      <c r="C31" s="89" t="s">
        <v>43</v>
      </c>
      <c r="D31" s="90"/>
      <c r="E31" s="42">
        <v>43700</v>
      </c>
      <c r="F31" s="49"/>
      <c r="G31" s="42">
        <v>43700</v>
      </c>
      <c r="H31" s="49"/>
      <c r="I31" s="18">
        <v>1</v>
      </c>
      <c r="J31" s="3" t="s">
        <v>30</v>
      </c>
    </row>
    <row r="32" spans="1:10" ht="195" customHeight="1" x14ac:dyDescent="0.35">
      <c r="A32" s="7">
        <v>3</v>
      </c>
      <c r="B32" s="8" t="s">
        <v>28</v>
      </c>
      <c r="C32" s="91" t="s">
        <v>34</v>
      </c>
      <c r="D32" s="92"/>
      <c r="E32" s="47">
        <v>2140</v>
      </c>
      <c r="F32" s="48"/>
      <c r="G32" s="40">
        <v>2140</v>
      </c>
      <c r="H32" s="41"/>
      <c r="I32" s="4">
        <v>1</v>
      </c>
      <c r="J32" s="3" t="s">
        <v>30</v>
      </c>
    </row>
    <row r="33" spans="1:10" ht="242.25" customHeight="1" x14ac:dyDescent="0.35">
      <c r="A33" s="7">
        <v>4</v>
      </c>
      <c r="B33" s="8" t="s">
        <v>40</v>
      </c>
      <c r="C33" s="91" t="s">
        <v>47</v>
      </c>
      <c r="D33" s="92"/>
      <c r="E33" s="47">
        <v>51000</v>
      </c>
      <c r="F33" s="48"/>
      <c r="G33" s="40">
        <v>0</v>
      </c>
      <c r="H33" s="41"/>
      <c r="I33" s="4">
        <v>0</v>
      </c>
      <c r="J33" s="3" t="s">
        <v>30</v>
      </c>
    </row>
    <row r="34" spans="1:10" ht="31.5" customHeight="1" x14ac:dyDescent="0.75">
      <c r="A34" s="12">
        <v>3</v>
      </c>
      <c r="B34" s="13" t="s">
        <v>16</v>
      </c>
      <c r="C34" s="56"/>
      <c r="D34" s="56"/>
      <c r="E34" s="54">
        <v>388800</v>
      </c>
      <c r="F34" s="55"/>
      <c r="G34" s="93">
        <v>388800</v>
      </c>
      <c r="H34" s="94"/>
      <c r="I34" s="18">
        <v>1</v>
      </c>
      <c r="J34" s="7" t="s">
        <v>29</v>
      </c>
    </row>
    <row r="35" spans="1:10" ht="31.5" customHeight="1" x14ac:dyDescent="0.75">
      <c r="A35" s="12">
        <v>4</v>
      </c>
      <c r="B35" s="13" t="s">
        <v>17</v>
      </c>
      <c r="C35" s="56"/>
      <c r="D35" s="56"/>
      <c r="E35" s="54">
        <v>51600</v>
      </c>
      <c r="F35" s="55"/>
      <c r="G35" s="93">
        <v>51600</v>
      </c>
      <c r="H35" s="94"/>
      <c r="I35" s="18">
        <v>1</v>
      </c>
      <c r="J35" s="7" t="s">
        <v>29</v>
      </c>
    </row>
    <row r="36" spans="1:10" ht="31.5" customHeight="1" x14ac:dyDescent="0.75">
      <c r="A36" s="12">
        <v>5</v>
      </c>
      <c r="B36" s="13" t="s">
        <v>18</v>
      </c>
      <c r="C36" s="50"/>
      <c r="D36" s="51"/>
      <c r="E36" s="54">
        <v>9600</v>
      </c>
      <c r="F36" s="55"/>
      <c r="G36" s="42">
        <v>9600</v>
      </c>
      <c r="H36" s="41"/>
      <c r="I36" s="18">
        <v>1</v>
      </c>
      <c r="J36" s="7" t="s">
        <v>29</v>
      </c>
    </row>
    <row r="37" spans="1:10" ht="31.5" customHeight="1" x14ac:dyDescent="0.75">
      <c r="A37" s="12">
        <v>6</v>
      </c>
      <c r="B37" s="13" t="s">
        <v>19</v>
      </c>
      <c r="C37" s="50"/>
      <c r="D37" s="51"/>
      <c r="E37" s="54">
        <v>21400</v>
      </c>
      <c r="F37" s="55"/>
      <c r="G37" s="42">
        <v>21400</v>
      </c>
      <c r="H37" s="41"/>
      <c r="I37" s="18">
        <v>1</v>
      </c>
      <c r="J37" s="7" t="s">
        <v>29</v>
      </c>
    </row>
    <row r="38" spans="1:10" ht="31.5" customHeight="1" x14ac:dyDescent="0.75">
      <c r="A38" s="12">
        <v>7</v>
      </c>
      <c r="B38" s="13" t="s">
        <v>20</v>
      </c>
      <c r="C38" s="50"/>
      <c r="D38" s="51"/>
      <c r="E38" s="54">
        <v>3700</v>
      </c>
      <c r="F38" s="55"/>
      <c r="G38" s="42">
        <v>3700</v>
      </c>
      <c r="H38" s="41"/>
      <c r="I38" s="18">
        <v>1</v>
      </c>
      <c r="J38" s="7" t="s">
        <v>29</v>
      </c>
    </row>
    <row r="39" spans="1:10" ht="31.5" customHeight="1" x14ac:dyDescent="0.35">
      <c r="A39" s="15">
        <v>8</v>
      </c>
      <c r="B39" s="16" t="s">
        <v>21</v>
      </c>
      <c r="C39" s="52"/>
      <c r="D39" s="53"/>
      <c r="E39" s="54">
        <v>491800</v>
      </c>
      <c r="F39" s="55"/>
      <c r="G39" s="42">
        <v>491800</v>
      </c>
      <c r="H39" s="41"/>
      <c r="I39" s="18">
        <v>1</v>
      </c>
      <c r="J39" s="7" t="s">
        <v>29</v>
      </c>
    </row>
    <row r="40" spans="1:10" ht="31.5" customHeight="1" x14ac:dyDescent="0.35">
      <c r="A40" s="15">
        <v>9</v>
      </c>
      <c r="B40" s="16" t="s">
        <v>22</v>
      </c>
      <c r="C40" s="43"/>
      <c r="D40" s="44"/>
      <c r="E40" s="47">
        <v>116400</v>
      </c>
      <c r="F40" s="48"/>
      <c r="G40" s="42">
        <v>116400</v>
      </c>
      <c r="H40" s="41"/>
      <c r="I40" s="18">
        <v>1</v>
      </c>
      <c r="J40" s="7"/>
    </row>
    <row r="41" spans="1:10" ht="31.5" customHeight="1" x14ac:dyDescent="0.75">
      <c r="A41" s="12">
        <v>10</v>
      </c>
      <c r="B41" s="13" t="s">
        <v>23</v>
      </c>
      <c r="C41" s="50"/>
      <c r="D41" s="51"/>
      <c r="E41" s="47">
        <v>3600</v>
      </c>
      <c r="F41" s="48"/>
      <c r="G41" s="42">
        <v>3600</v>
      </c>
      <c r="H41" s="41"/>
      <c r="I41" s="18">
        <v>1</v>
      </c>
      <c r="J41" s="7" t="s">
        <v>29</v>
      </c>
    </row>
    <row r="42" spans="1:10" ht="31.5" customHeight="1" x14ac:dyDescent="0.75">
      <c r="A42" s="12">
        <v>11</v>
      </c>
      <c r="B42" s="13" t="s">
        <v>24</v>
      </c>
      <c r="C42" s="50"/>
      <c r="D42" s="51"/>
      <c r="E42" s="57" t="s">
        <v>29</v>
      </c>
      <c r="F42" s="58"/>
      <c r="G42" s="40" t="s">
        <v>29</v>
      </c>
      <c r="H42" s="41"/>
      <c r="I42" s="18" t="s">
        <v>29</v>
      </c>
      <c r="J42" s="7" t="s">
        <v>29</v>
      </c>
    </row>
    <row r="43" spans="1:10" ht="31.5" customHeight="1" x14ac:dyDescent="0.75">
      <c r="A43" s="12">
        <v>12</v>
      </c>
      <c r="B43" s="13" t="s">
        <v>25</v>
      </c>
      <c r="C43" s="56"/>
      <c r="D43" s="56"/>
      <c r="E43" s="47">
        <f>SUM(E34:E42)</f>
        <v>1086900</v>
      </c>
      <c r="F43" s="48"/>
      <c r="G43" s="93">
        <f>SUM(G34:G42)</f>
        <v>1086900</v>
      </c>
      <c r="H43" s="94"/>
      <c r="I43" s="18">
        <v>1</v>
      </c>
      <c r="J43" s="7" t="s">
        <v>29</v>
      </c>
    </row>
    <row r="44" spans="1:10" ht="31.5" customHeight="1" x14ac:dyDescent="0.75">
      <c r="A44" s="12">
        <v>13</v>
      </c>
      <c r="B44" s="13" t="s">
        <v>26</v>
      </c>
      <c r="C44" s="43"/>
      <c r="D44" s="44"/>
      <c r="E44" s="47">
        <v>27500</v>
      </c>
      <c r="F44" s="48"/>
      <c r="G44" s="40">
        <v>27500</v>
      </c>
      <c r="H44" s="41"/>
      <c r="I44" s="18">
        <v>1</v>
      </c>
      <c r="J44" s="7" t="s">
        <v>29</v>
      </c>
    </row>
    <row r="45" spans="1:10" ht="31.5" customHeight="1" x14ac:dyDescent="0.75">
      <c r="A45" s="12">
        <v>14</v>
      </c>
      <c r="B45" s="13" t="s">
        <v>27</v>
      </c>
      <c r="C45" s="43"/>
      <c r="D45" s="44"/>
      <c r="E45" s="40" t="s">
        <v>29</v>
      </c>
      <c r="F45" s="41"/>
      <c r="G45" s="45" t="s">
        <v>29</v>
      </c>
      <c r="H45" s="46"/>
      <c r="I45" s="18" t="s">
        <v>29</v>
      </c>
      <c r="J45" s="7" t="s">
        <v>29</v>
      </c>
    </row>
    <row r="46" spans="1:10" ht="31.5" customHeight="1" x14ac:dyDescent="0.35">
      <c r="A46" s="6" t="s">
        <v>9</v>
      </c>
      <c r="B46" s="17"/>
      <c r="C46" s="43"/>
      <c r="D46" s="44"/>
      <c r="E46" s="42">
        <f>E30+E31+E32+E33+E43+E44</f>
        <v>1219240</v>
      </c>
      <c r="F46" s="49"/>
      <c r="G46" s="42">
        <f>G30+G31+G32+G33+G43+G44</f>
        <v>1168240</v>
      </c>
      <c r="H46" s="41"/>
      <c r="I46" s="18">
        <v>0.95820000000000005</v>
      </c>
      <c r="J46" s="7" t="s">
        <v>29</v>
      </c>
    </row>
    <row r="47" spans="1:10" ht="29.25" customHeight="1" x14ac:dyDescent="0.35"/>
    <row r="48" spans="1:10" ht="36.75" customHeight="1" x14ac:dyDescent="0.35"/>
    <row r="49" spans="1:10" ht="105.75" customHeight="1" x14ac:dyDescent="0.35"/>
    <row r="50" spans="1:10" ht="28.8" x14ac:dyDescent="0.75">
      <c r="A50" s="84" t="s">
        <v>58</v>
      </c>
      <c r="B50" s="84"/>
      <c r="C50" s="84"/>
      <c r="D50" s="84"/>
      <c r="E50" s="84"/>
      <c r="F50" s="84"/>
      <c r="G50" s="84"/>
      <c r="H50" s="84"/>
      <c r="I50" s="84"/>
      <c r="J50" s="84"/>
    </row>
    <row r="51" spans="1:10" ht="28.8" x14ac:dyDescent="0.75">
      <c r="A51" s="84" t="s">
        <v>50</v>
      </c>
      <c r="B51" s="84"/>
      <c r="C51" s="84"/>
      <c r="D51" s="84"/>
      <c r="E51" s="84"/>
      <c r="F51" s="84"/>
      <c r="G51" s="84"/>
      <c r="H51" s="84"/>
      <c r="I51" s="84"/>
      <c r="J51" s="84"/>
    </row>
    <row r="52" spans="1:10" ht="28.8" x14ac:dyDescent="0.75">
      <c r="A52" s="85" t="s">
        <v>51</v>
      </c>
      <c r="B52" s="86"/>
      <c r="C52" s="86"/>
      <c r="D52" s="86"/>
      <c r="E52" s="86"/>
      <c r="F52" s="86"/>
      <c r="G52" s="86"/>
      <c r="H52" s="86"/>
      <c r="I52" s="86"/>
      <c r="J52" s="86"/>
    </row>
    <row r="53" spans="1:10" ht="34.5" customHeight="1" x14ac:dyDescent="0.7">
      <c r="A53" s="87" t="s">
        <v>52</v>
      </c>
      <c r="B53" s="88"/>
      <c r="C53" s="87" t="s">
        <v>12</v>
      </c>
      <c r="D53" s="98"/>
      <c r="E53" s="88"/>
      <c r="F53" s="87" t="s">
        <v>13</v>
      </c>
      <c r="G53" s="98"/>
      <c r="H53" s="98"/>
      <c r="I53" s="88"/>
      <c r="J53" s="24" t="s">
        <v>54</v>
      </c>
    </row>
    <row r="54" spans="1:10" ht="51" customHeight="1" x14ac:dyDescent="0.35">
      <c r="A54" s="101">
        <v>1219240</v>
      </c>
      <c r="B54" s="97"/>
      <c r="C54" s="101">
        <v>1168240</v>
      </c>
      <c r="D54" s="96"/>
      <c r="E54" s="97"/>
      <c r="F54" s="95">
        <v>0.95820000000000005</v>
      </c>
      <c r="G54" s="96"/>
      <c r="H54" s="96"/>
      <c r="I54" s="97"/>
      <c r="J54" s="25" t="s">
        <v>53</v>
      </c>
    </row>
    <row r="56" spans="1:10" ht="55.5" customHeight="1" x14ac:dyDescent="0.35">
      <c r="A56" s="99" t="s">
        <v>55</v>
      </c>
      <c r="B56" s="100"/>
      <c r="C56" s="100"/>
      <c r="D56" s="100"/>
      <c r="E56" s="100"/>
      <c r="F56" s="100"/>
      <c r="G56" s="100"/>
      <c r="H56" s="100"/>
      <c r="I56" s="100"/>
      <c r="J56" s="100"/>
    </row>
    <row r="59" spans="1:10" ht="162" customHeight="1" x14ac:dyDescent="0.35"/>
  </sheetData>
  <mergeCells count="86">
    <mergeCell ref="F54:I54"/>
    <mergeCell ref="F53:I53"/>
    <mergeCell ref="A56:J56"/>
    <mergeCell ref="A54:B54"/>
    <mergeCell ref="C53:E53"/>
    <mergeCell ref="C54:E54"/>
    <mergeCell ref="A50:J50"/>
    <mergeCell ref="A51:J51"/>
    <mergeCell ref="A52:J52"/>
    <mergeCell ref="A53:B53"/>
    <mergeCell ref="E31:F31"/>
    <mergeCell ref="G31:H31"/>
    <mergeCell ref="C31:D31"/>
    <mergeCell ref="C32:D32"/>
    <mergeCell ref="E32:F32"/>
    <mergeCell ref="G32:H32"/>
    <mergeCell ref="G33:H33"/>
    <mergeCell ref="G34:H34"/>
    <mergeCell ref="G35:H35"/>
    <mergeCell ref="G43:H43"/>
    <mergeCell ref="C33:D33"/>
    <mergeCell ref="C34:D34"/>
    <mergeCell ref="I11:I21"/>
    <mergeCell ref="E30:F30"/>
    <mergeCell ref="A25:J25"/>
    <mergeCell ref="A26:J26"/>
    <mergeCell ref="A27:J27"/>
    <mergeCell ref="J28:J29"/>
    <mergeCell ref="I28:I29"/>
    <mergeCell ref="A28:A29"/>
    <mergeCell ref="B28:B29"/>
    <mergeCell ref="G28:H29"/>
    <mergeCell ref="G30:H30"/>
    <mergeCell ref="E28:F29"/>
    <mergeCell ref="C28:D29"/>
    <mergeCell ref="C30:D30"/>
    <mergeCell ref="A1:J1"/>
    <mergeCell ref="A2:J2"/>
    <mergeCell ref="A3:J3"/>
    <mergeCell ref="D4:H4"/>
    <mergeCell ref="I4:I6"/>
    <mergeCell ref="J4:J6"/>
    <mergeCell ref="B4:B6"/>
    <mergeCell ref="A4:A6"/>
    <mergeCell ref="C4:C6"/>
    <mergeCell ref="D5:D6"/>
    <mergeCell ref="E5:E6"/>
    <mergeCell ref="F5:F6"/>
    <mergeCell ref="G5:G6"/>
    <mergeCell ref="H5:H6"/>
    <mergeCell ref="C35:D35"/>
    <mergeCell ref="C43:D43"/>
    <mergeCell ref="E43:F43"/>
    <mergeCell ref="E33:F33"/>
    <mergeCell ref="E34:F34"/>
    <mergeCell ref="E35:F35"/>
    <mergeCell ref="C42:D42"/>
    <mergeCell ref="E42:F42"/>
    <mergeCell ref="E39:F39"/>
    <mergeCell ref="E40:F40"/>
    <mergeCell ref="E41:F41"/>
    <mergeCell ref="G42:H42"/>
    <mergeCell ref="C36:D36"/>
    <mergeCell ref="C37:D37"/>
    <mergeCell ref="C38:D38"/>
    <mergeCell ref="C39:D39"/>
    <mergeCell ref="C41:D41"/>
    <mergeCell ref="C40:D40"/>
    <mergeCell ref="G39:H39"/>
    <mergeCell ref="G40:H40"/>
    <mergeCell ref="G41:H41"/>
    <mergeCell ref="E36:F36"/>
    <mergeCell ref="E37:F37"/>
    <mergeCell ref="G36:H36"/>
    <mergeCell ref="G37:H37"/>
    <mergeCell ref="G38:H38"/>
    <mergeCell ref="E38:F38"/>
    <mergeCell ref="G44:H44"/>
    <mergeCell ref="G46:H46"/>
    <mergeCell ref="E45:F45"/>
    <mergeCell ref="C45:D45"/>
    <mergeCell ref="G45:H45"/>
    <mergeCell ref="C44:D44"/>
    <mergeCell ref="C46:D46"/>
    <mergeCell ref="E44:F44"/>
    <mergeCell ref="E46:F46"/>
  </mergeCells>
  <pageMargins left="0.25" right="0.25" top="0.75" bottom="0.75" header="0.3" footer="0.3"/>
  <pageSetup paperSize="9" scale="43" fitToHeight="0" orientation="portrait" r:id="rId1"/>
  <rowBreaks count="2" manualBreakCount="2">
    <brk id="24" max="9" man="1"/>
    <brk id="49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Asus</cp:lastModifiedBy>
  <cp:lastPrinted>2025-04-01T09:14:34Z</cp:lastPrinted>
  <dcterms:created xsi:type="dcterms:W3CDTF">2024-01-10T07:59:11Z</dcterms:created>
  <dcterms:modified xsi:type="dcterms:W3CDTF">2025-07-04T03:03:28Z</dcterms:modified>
</cp:coreProperties>
</file>