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6406FBE-7398-4930-BAA7-B44BA9399B38}" xr6:coauthVersionLast="47" xr6:coauthVersionMax="47" xr10:uidLastSave="{00000000-0000-0000-0000-000000000000}"/>
  <bookViews>
    <workbookView xWindow="-120" yWindow="-120" windowWidth="24240" windowHeight="13140" xr2:uid="{2B1F83F7-C66A-4C2E-840F-2F98CE4B9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0" i="1" s="1"/>
  <c r="D28" i="1"/>
</calcChain>
</file>

<file path=xl/sharedStrings.xml><?xml version="1.0" encoding="utf-8"?>
<sst xmlns="http://schemas.openxmlformats.org/spreadsheetml/2006/main" count="120" uniqueCount="53">
  <si>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</si>
  <si>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</si>
  <si>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</si>
  <si>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</si>
  <si>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</si>
  <si>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</si>
  <si>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</si>
  <si>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</si>
  <si>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</si>
  <si>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</si>
  <si>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</si>
  <si>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</si>
  <si>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</si>
  <si>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</si>
  <si>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</si>
  <si>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</si>
  <si>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</si>
  <si>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</si>
  <si>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</si>
  <si>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รวมตอบแทนใช้สอย และวัสดุ</t>
  </si>
  <si>
    <t>ค่าสาธารณูปโภค</t>
  </si>
  <si>
    <t>พ.ร.บ.งบประมาณรายจ่ายประจำปีงบประมาณ พ.ศ.2569</t>
  </si>
  <si>
    <t>โครงการ:การบังคับใช้กฎหมาย อำนวยความยุติธรรมและบริการประชาชน</t>
  </si>
  <si>
    <t>เพิ่มประสิทธิภาพในการป้องกันปราบปรามอาชญากรรม</t>
  </si>
  <si>
    <t>กิจกรรมการบังคับใช้กฎหมายและบริการประชาชน</t>
  </si>
  <si>
    <t>เบิกจ่ายตามภารกิจ,จำนวนปริมาณงาน,งานเร่งด่วนพิเศษ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</si>
  <si>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</si>
  <si>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</si>
  <si>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</si>
  <si>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</si>
  <si>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</si>
  <si>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</si>
  <si>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</si>
  <si>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1 ต.ค.68-30 ก.ย.69</t>
  </si>
  <si>
    <t>จัดหาวัสดุสำนักงานให้กับงานสอบสวน</t>
  </si>
  <si>
    <t>เบิกจ่ายน้ำมันอย่างเพียงพอตามภารกิจ</t>
  </si>
  <si>
    <t>จัดหาวัสดุจราจรในการจัดการจราจร</t>
  </si>
  <si>
    <t>เบิกจ่ายตามภารกิจที่เกิดขึ้นจริง</t>
  </si>
  <si>
    <t>จัดหาวัสดุสำนักงานให้กับเจ้าหน้าที่อย่างครบถ้วน</t>
  </si>
  <si>
    <t>บำรุงรักษายานพาหนะตามวงรอบ</t>
  </si>
  <si>
    <t>จัดจ้างทำความสะอาดอาคารที่ทำการ</t>
  </si>
  <si>
    <t>เบิกจ่ายหมดตามเป้าหมายและความคุ้มค่าของการใช้จ่ายงบประมาณ</t>
  </si>
  <si>
    <t xml:space="preserve">        -</t>
  </si>
  <si>
    <t>เบิกจ่ายให้บริการตามภารกิจ</t>
  </si>
  <si>
    <t>ผู้ตรวจรายงาน</t>
  </si>
  <si>
    <t>พ.ต.อ.</t>
  </si>
  <si>
    <t>ผู้รายงาน</t>
  </si>
  <si>
    <t xml:space="preserve">ส.ต.ท. </t>
  </si>
  <si>
    <t xml:space="preserve">        ( ปณิธิ ทัพชุมพล  )</t>
  </si>
  <si>
    <t xml:space="preserve">     ผบ.หมู่ (ป.)สภ.แม่เปิน</t>
  </si>
  <si>
    <t xml:space="preserve">       ผกก.สภ.แม่เปิน</t>
  </si>
  <si>
    <t xml:space="preserve">   ( ภาณุพงษ์ กะระกล )</t>
  </si>
  <si>
    <t>แผนการใช้จ่ายงบประมาณ 
สถานีตำรวจภูธรแม่เปิน 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</si>
</sst>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0.00;[Red]0.00"/>
  </numFmts>
  <fonts count="22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b/>
      <sz val="16"/>
      <color rgb="FFFF0000"/>
      <name val="TH Sarabun New"/>
      <family val="2"/>
    </font>
    <font>
      <sz val="10"/>
      <color theme="1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sz val="12"/>
      <name val="TH Sarabun New"/>
      <family val="2"/>
    </font>
    <font>
      <sz val="14"/>
      <color theme="1"/>
      <name val="Angsana New"/>
      <family val="1"/>
      <charset val="222"/>
    </font>
    <font>
      <sz val="13"/>
      <color theme="1"/>
      <name val="TH Sarabun New"/>
      <family val="2"/>
    </font>
    <font>
      <sz val="12"/>
      <color theme="1"/>
      <name val="TH Sarabun New"/>
      <family val="2"/>
    </font>
    <font>
      <sz val="18"/>
      <name val="Angsana New"/>
      <family val="1"/>
      <charset val="222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</fonts>
  <fills count="10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0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4" fillId="0" borderId="6" xfId="0" applyFont="1" applyBorder="1"/>
    <xf numFmtId="0" fontId="10" fillId="0" borderId="7" xfId="0" applyFont="1" applyBorder="1"/>
    <xf numFmtId="0" fontId="10" fillId="0" borderId="7" xfId="0" applyFont="1" applyBorder="1" applyAlignment="1">
      <alignment vertical="top"/>
    </xf>
    <xf numFmtId="187" fontId="10" fillId="0" borderId="7" xfId="1" applyNumberFormat="1" applyFont="1" applyBorder="1" applyAlignment="1">
      <alignment vertical="center" wrapText="1"/>
    </xf>
    <xf numFmtId="187" fontId="10" fillId="0" borderId="7" xfId="1" applyNumberFormat="1" applyFont="1" applyBorder="1"/>
    <xf numFmtId="0" fontId="11" fillId="3" borderId="7" xfId="0" applyFont="1" applyFill="1" applyBorder="1"/>
    <xf numFmtId="187" fontId="10" fillId="3" borderId="7" xfId="1" applyNumberFormat="1" applyFont="1" applyFill="1" applyBorder="1"/>
    <xf numFmtId="0" fontId="11" fillId="5" borderId="7" xfId="0" applyFont="1" applyFill="1" applyBorder="1"/>
    <xf numFmtId="187" fontId="10" fillId="5" borderId="7" xfId="1" applyNumberFormat="1" applyFont="1" applyFill="1" applyBorder="1"/>
    <xf numFmtId="0" fontId="11" fillId="6" borderId="7" xfId="0" applyFont="1" applyFill="1" applyBorder="1" applyAlignment="1">
      <alignment horizontal="left"/>
    </xf>
    <xf numFmtId="0" fontId="11" fillId="6" borderId="7" xfId="0" applyFont="1" applyFill="1" applyBorder="1"/>
    <xf numFmtId="0" fontId="10" fillId="0" borderId="7" xfId="0" applyFont="1" applyBorder="1" applyAlignment="1">
      <alignment horizontal="left"/>
    </xf>
    <xf numFmtId="187" fontId="11" fillId="3" borderId="7" xfId="1" applyNumberFormat="1" applyFont="1" applyFill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8" fillId="0" borderId="7" xfId="0" applyFont="1" applyBorder="1"/>
    <xf numFmtId="0" fontId="10" fillId="3" borderId="7" xfId="0" applyFont="1" applyFill="1" applyBorder="1"/>
    <xf numFmtId="0" fontId="10" fillId="5" borderId="7" xfId="0" applyFont="1" applyFill="1" applyBorder="1"/>
    <xf numFmtId="43" fontId="3" fillId="0" borderId="7" xfId="1" applyFont="1" applyBorder="1"/>
    <xf numFmtId="0" fontId="3" fillId="7" borderId="7" xfId="0" applyFont="1" applyFill="1" applyBorder="1" applyAlignment="1">
      <alignment horizontal="center"/>
    </xf>
    <xf numFmtId="0" fontId="2" fillId="7" borderId="7" xfId="0" applyFont="1" applyFill="1" applyBorder="1"/>
    <xf numFmtId="0" fontId="3" fillId="7" borderId="7" xfId="0" applyFont="1" applyFill="1" applyBorder="1"/>
    <xf numFmtId="187" fontId="3" fillId="7" borderId="7" xfId="0" applyNumberFormat="1" applyFont="1" applyFill="1" applyBorder="1"/>
    <xf numFmtId="0" fontId="15" fillId="7" borderId="7" xfId="0" applyFont="1" applyFill="1" applyBorder="1" applyAlignment="1">
      <alignment vertical="center" wrapText="1"/>
    </xf>
    <xf numFmtId="0" fontId="16" fillId="0" borderId="7" xfId="0" applyFont="1" applyBorder="1"/>
    <xf numFmtId="0" fontId="17" fillId="0" borderId="8" xfId="0" applyFont="1" applyBorder="1"/>
    <xf numFmtId="0" fontId="18" fillId="0" borderId="7" xfId="0" applyFont="1" applyBorder="1"/>
    <xf numFmtId="0" fontId="10" fillId="7" borderId="4" xfId="0" applyFont="1" applyFill="1" applyBorder="1"/>
    <xf numFmtId="187" fontId="10" fillId="7" borderId="7" xfId="1" applyNumberFormat="1" applyFont="1" applyFill="1" applyBorder="1"/>
    <xf numFmtId="0" fontId="3" fillId="8" borderId="0" xfId="0" applyFont="1" applyFill="1"/>
    <xf numFmtId="0" fontId="13" fillId="8" borderId="9" xfId="2" applyFont="1" applyFill="1" applyBorder="1" applyAlignment="1">
      <alignment horizontal="center" vertical="top" wrapText="1"/>
    </xf>
    <xf numFmtId="0" fontId="10" fillId="8" borderId="7" xfId="0" applyFont="1" applyFill="1" applyBorder="1"/>
    <xf numFmtId="187" fontId="10" fillId="8" borderId="7" xfId="1" applyNumberFormat="1" applyFont="1" applyFill="1" applyBorder="1"/>
    <xf numFmtId="0" fontId="6" fillId="8" borderId="7" xfId="0" applyFont="1" applyFill="1" applyBorder="1"/>
    <xf numFmtId="0" fontId="3" fillId="8" borderId="7" xfId="0" applyFont="1" applyFill="1" applyBorder="1"/>
    <xf numFmtId="0" fontId="3" fillId="5" borderId="0" xfId="0" applyFont="1" applyFill="1"/>
    <xf numFmtId="0" fontId="6" fillId="5" borderId="7" xfId="0" applyFont="1" applyFill="1" applyBorder="1"/>
    <xf numFmtId="0" fontId="3" fillId="5" borderId="7" xfId="0" applyFont="1" applyFill="1" applyBorder="1"/>
    <xf numFmtId="0" fontId="3" fillId="9" borderId="0" xfId="0" applyFont="1" applyFill="1"/>
    <xf numFmtId="0" fontId="11" fillId="9" borderId="7" xfId="0" applyFont="1" applyFill="1" applyBorder="1"/>
    <xf numFmtId="0" fontId="3" fillId="4" borderId="7" xfId="0" applyFont="1" applyFill="1" applyBorder="1"/>
    <xf numFmtId="0" fontId="3" fillId="4" borderId="7" xfId="0" applyFont="1" applyFill="1" applyBorder="1" applyAlignment="1">
      <alignment horizontal="center"/>
    </xf>
    <xf numFmtId="0" fontId="7" fillId="4" borderId="7" xfId="0" applyFont="1" applyFill="1" applyBorder="1"/>
    <xf numFmtId="0" fontId="8" fillId="4" borderId="7" xfId="0" applyFont="1" applyFill="1" applyBorder="1"/>
    <xf numFmtId="0" fontId="3" fillId="5" borderId="7" xfId="0" applyFont="1" applyFill="1" applyBorder="1" applyAlignment="1">
      <alignment horizontal="center"/>
    </xf>
    <xf numFmtId="0" fontId="9" fillId="5" borderId="7" xfId="0" applyFont="1" applyFill="1" applyBorder="1"/>
    <xf numFmtId="0" fontId="4" fillId="0" borderId="7" xfId="0" applyFont="1" applyBorder="1" applyAlignment="1">
      <alignment vertical="center" wrapText="1"/>
    </xf>
    <xf numFmtId="3" fontId="4" fillId="0" borderId="8" xfId="0" applyNumberFormat="1" applyFont="1" applyBorder="1" applyAlignment="1">
      <alignment horizontal="left" vertical="top"/>
    </xf>
    <xf numFmtId="0" fontId="19" fillId="0" borderId="0" xfId="0" applyFont="1" applyAlignment="1">
      <alignment horizontal="right"/>
    </xf>
    <xf numFmtId="0" fontId="19" fillId="0" borderId="0" xfId="0" applyFont="1"/>
    <xf numFmtId="43" fontId="20" fillId="0" borderId="0" xfId="1" applyFont="1" applyFill="1" applyBorder="1"/>
    <xf numFmtId="187" fontId="20" fillId="0" borderId="0" xfId="1" applyNumberFormat="1" applyFont="1" applyFill="1" applyBorder="1" applyAlignment="1">
      <alignment horizontal="right"/>
    </xf>
    <xf numFmtId="188" fontId="20" fillId="0" borderId="0" xfId="1" applyNumberFormat="1" applyFont="1" applyFill="1" applyBorder="1"/>
    <xf numFmtId="43" fontId="21" fillId="0" borderId="0" xfId="1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4" xfId="0" applyFont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6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A8E062F4-1770-4BC9-A219-C4EDB674B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485775</xdr:colOff>
      <xdr:row>29</xdr:row>
      <xdr:rowOff>19050</xdr:rowOff>
    </xdr:from>
    <xdr:to>
      <xdr:col>8</xdr:col>
      <xdr:colOff>524510</xdr:colOff>
      <xdr:row>30</xdr:row>
      <xdr:rowOff>299085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630DAA6-C040-3A9B-13F8-890BB949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29675" y="9001125"/>
          <a:ext cx="772160" cy="46101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495301</xdr:colOff>
      <xdr:row>28</xdr:row>
      <xdr:rowOff>28575</xdr:rowOff>
    </xdr:from>
    <xdr:to>
      <xdr:col>2</xdr:col>
      <xdr:colOff>1447801</xdr:colOff>
      <xdr:row>31</xdr:row>
      <xdr:rowOff>6779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B38B1ED-3AE6-FD39-1D5B-F025D4E3F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1" y="8829675"/>
          <a:ext cx="952500" cy="65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25CB-B330-47E0-BC52-3508D53D2149}">
  <dimension ref="A1:J989"/>
  <sheetViews>
    <sheetView tabSelected="1" view="pageBreakPreview" topLeftCell="A4" zoomScale="60" zoomScaleNormal="100" workbookViewId="0">
      <selection activeCell="S13" sqref="S13"/>
    </sheetView>
  </sheetViews>
  <sheetFormatPr defaultColWidth="12.625" defaultRowHeight="15" customHeight="1" x14ac:dyDescent="0.55000000000000004"/>
  <cols>
    <col min="1" max="1" width="5.25" style="1" customWidth="1"/>
    <col min="2" max="2" width="33.75" style="1" customWidth="1"/>
    <col min="3" max="3" width="28.375" style="1" customWidth="1"/>
    <col min="4" max="4" width="13.25" style="1" customWidth="1"/>
    <col min="5" max="8" width="9.625" style="1" customWidth="1"/>
    <col min="9" max="9" width="12.875" style="1" customWidth="1"/>
    <col min="10" max="10" width="37.625" style="1" customWidth="1"/>
    <col min="11" max="26" width="8.625" style="1" customWidth="1"/>
    <col min="27" max="16384" width="12.625" style="1"/>
  </cols>
  <sheetData>
    <row r="1" spans="1:10" ht="25.5" customHeight="1" x14ac:dyDescent="0.55000000000000004">
      <c r="A1" s="62" t="s">
        <v>52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3.25" customHeight="1" x14ac:dyDescent="0.55000000000000004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27" customHeight="1" x14ac:dyDescent="0.55000000000000004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23.25" customHeight="1" x14ac:dyDescent="0.55000000000000004">
      <c r="A4" s="63" t="s">
        <v>0</v>
      </c>
      <c r="B4" s="66" t="s">
        <v>1</v>
      </c>
      <c r="C4" s="63" t="s">
        <v>2</v>
      </c>
      <c r="D4" s="67" t="s">
        <v>3</v>
      </c>
      <c r="E4" s="58"/>
      <c r="F4" s="58"/>
      <c r="G4" s="58"/>
      <c r="H4" s="59"/>
      <c r="I4" s="66" t="s">
        <v>4</v>
      </c>
      <c r="J4" s="66" t="s">
        <v>5</v>
      </c>
    </row>
    <row r="5" spans="1:10" ht="14.25" customHeight="1" x14ac:dyDescent="0.55000000000000004">
      <c r="A5" s="64"/>
      <c r="B5" s="64"/>
      <c r="C5" s="64"/>
      <c r="D5" s="68" t="s">
        <v>6</v>
      </c>
      <c r="E5" s="69" t="s">
        <v>7</v>
      </c>
      <c r="F5" s="68" t="s">
        <v>8</v>
      </c>
      <c r="G5" s="68" t="s">
        <v>9</v>
      </c>
      <c r="H5" s="68" t="s">
        <v>10</v>
      </c>
      <c r="I5" s="64"/>
      <c r="J5" s="64"/>
    </row>
    <row r="6" spans="1:10" ht="27.75" customHeight="1" x14ac:dyDescent="0.55000000000000004">
      <c r="A6" s="65"/>
      <c r="B6" s="65"/>
      <c r="C6" s="65"/>
      <c r="D6" s="65"/>
      <c r="E6" s="65"/>
      <c r="F6" s="65"/>
      <c r="G6" s="65"/>
      <c r="H6" s="65"/>
      <c r="I6" s="65"/>
      <c r="J6" s="65"/>
    </row>
    <row r="7" spans="1:10" ht="27.75" customHeight="1" x14ac:dyDescent="0.55000000000000004">
      <c r="A7" s="4"/>
      <c r="B7" s="4" t="s">
        <v>21</v>
      </c>
      <c r="C7" s="4"/>
      <c r="D7" s="4"/>
      <c r="E7" s="4"/>
      <c r="F7" s="4"/>
      <c r="G7" s="4"/>
      <c r="H7" s="4"/>
      <c r="I7" s="4"/>
      <c r="J7" s="4"/>
    </row>
    <row r="8" spans="1:10" ht="25.15" customHeight="1" x14ac:dyDescent="0.55000000000000004">
      <c r="A8" s="44">
        <v>1</v>
      </c>
      <c r="B8" s="45" t="s">
        <v>22</v>
      </c>
      <c r="C8" s="46" t="s">
        <v>23</v>
      </c>
      <c r="D8" s="43"/>
      <c r="E8" s="43"/>
      <c r="F8" s="43"/>
      <c r="G8" s="43"/>
      <c r="H8" s="43"/>
      <c r="I8" s="43"/>
      <c r="J8" s="43"/>
    </row>
    <row r="9" spans="1:10" ht="25.15" customHeight="1" x14ac:dyDescent="0.55000000000000004">
      <c r="A9" s="47">
        <v>2</v>
      </c>
      <c r="B9" s="48" t="s">
        <v>24</v>
      </c>
      <c r="C9" s="40"/>
      <c r="D9" s="40"/>
      <c r="E9" s="40"/>
      <c r="F9" s="40"/>
      <c r="G9" s="40"/>
      <c r="H9" s="40"/>
      <c r="I9" s="40"/>
      <c r="J9" s="40"/>
    </row>
    <row r="10" spans="1:10" ht="25.15" customHeight="1" x14ac:dyDescent="0.55000000000000004">
      <c r="A10" s="47">
        <v>3</v>
      </c>
      <c r="B10" s="5" t="s">
        <v>11</v>
      </c>
      <c r="C10" s="18" t="s">
        <v>25</v>
      </c>
      <c r="D10" s="7">
        <v>972000</v>
      </c>
      <c r="E10" s="49" t="s">
        <v>42</v>
      </c>
      <c r="F10" s="49" t="s">
        <v>42</v>
      </c>
      <c r="G10" s="49" t="s">
        <v>42</v>
      </c>
      <c r="H10" s="49" t="s">
        <v>42</v>
      </c>
      <c r="I10" s="17" t="s">
        <v>33</v>
      </c>
      <c r="J10" s="29" t="s">
        <v>41</v>
      </c>
    </row>
    <row r="11" spans="1:10" ht="25.15" customHeight="1" x14ac:dyDescent="0.55000000000000004">
      <c r="A11" s="47">
        <v>4</v>
      </c>
      <c r="B11" s="5" t="s">
        <v>12</v>
      </c>
      <c r="C11" s="3" t="s">
        <v>37</v>
      </c>
      <c r="D11" s="7">
        <v>103200</v>
      </c>
      <c r="E11" s="49" t="s">
        <v>42</v>
      </c>
      <c r="F11" s="49" t="s">
        <v>42</v>
      </c>
      <c r="G11" s="49" t="s">
        <v>42</v>
      </c>
      <c r="H11" s="49" t="s">
        <v>42</v>
      </c>
      <c r="I11" s="17" t="s">
        <v>33</v>
      </c>
      <c r="J11" s="29" t="s">
        <v>41</v>
      </c>
    </row>
    <row r="12" spans="1:10" ht="25.15" customHeight="1" x14ac:dyDescent="0.55000000000000004">
      <c r="A12" s="47">
        <v>5</v>
      </c>
      <c r="B12" s="5" t="s">
        <v>13</v>
      </c>
      <c r="C12" s="3" t="s">
        <v>39</v>
      </c>
      <c r="D12" s="7">
        <v>19300</v>
      </c>
      <c r="E12" s="49" t="s">
        <v>42</v>
      </c>
      <c r="F12" s="49" t="s">
        <v>42</v>
      </c>
      <c r="G12" s="49" t="s">
        <v>42</v>
      </c>
      <c r="H12" s="49" t="s">
        <v>42</v>
      </c>
      <c r="I12" s="17" t="s">
        <v>33</v>
      </c>
      <c r="J12" s="29" t="s">
        <v>41</v>
      </c>
    </row>
    <row r="13" spans="1:10" ht="25.15" customHeight="1" x14ac:dyDescent="0.55000000000000004">
      <c r="A13" s="47">
        <v>6</v>
      </c>
      <c r="B13" s="5" t="s">
        <v>14</v>
      </c>
      <c r="C13" s="3" t="s">
        <v>40</v>
      </c>
      <c r="D13" s="8">
        <v>42700</v>
      </c>
      <c r="E13" s="49" t="s">
        <v>42</v>
      </c>
      <c r="F13" s="49" t="s">
        <v>42</v>
      </c>
      <c r="G13" s="49" t="s">
        <v>42</v>
      </c>
      <c r="H13" s="49" t="s">
        <v>42</v>
      </c>
      <c r="I13" s="17" t="s">
        <v>33</v>
      </c>
      <c r="J13" s="29" t="s">
        <v>41</v>
      </c>
    </row>
    <row r="14" spans="1:10" ht="25.15" customHeight="1" x14ac:dyDescent="0.55000000000000004">
      <c r="A14" s="47">
        <v>7</v>
      </c>
      <c r="B14" s="5" t="s">
        <v>15</v>
      </c>
      <c r="C14" s="28" t="s">
        <v>38</v>
      </c>
      <c r="D14" s="8">
        <v>7500</v>
      </c>
      <c r="E14" s="49" t="s">
        <v>42</v>
      </c>
      <c r="F14" s="49" t="s">
        <v>42</v>
      </c>
      <c r="G14" s="49" t="s">
        <v>42</v>
      </c>
      <c r="H14" s="49" t="s">
        <v>42</v>
      </c>
      <c r="I14" s="17" t="s">
        <v>33</v>
      </c>
      <c r="J14" s="29" t="s">
        <v>41</v>
      </c>
    </row>
    <row r="15" spans="1:10" ht="25.15" customHeight="1" x14ac:dyDescent="0.55000000000000004">
      <c r="A15" s="47">
        <v>8</v>
      </c>
      <c r="B15" s="6" t="s">
        <v>16</v>
      </c>
      <c r="C15" s="50" t="s">
        <v>35</v>
      </c>
      <c r="D15" s="8">
        <v>1116300</v>
      </c>
      <c r="E15" s="49" t="s">
        <v>42</v>
      </c>
      <c r="F15" s="49" t="s">
        <v>42</v>
      </c>
      <c r="G15" s="49" t="s">
        <v>42</v>
      </c>
      <c r="H15" s="49" t="s">
        <v>42</v>
      </c>
      <c r="I15" s="17" t="s">
        <v>33</v>
      </c>
      <c r="J15" s="29" t="s">
        <v>41</v>
      </c>
    </row>
    <row r="16" spans="1:10" ht="25.15" customHeight="1" x14ac:dyDescent="0.55000000000000004">
      <c r="A16" s="47">
        <v>9</v>
      </c>
      <c r="B16" s="5" t="s">
        <v>17</v>
      </c>
      <c r="C16" s="50" t="s">
        <v>35</v>
      </c>
      <c r="D16" s="8">
        <v>100000</v>
      </c>
      <c r="E16" s="49" t="s">
        <v>42</v>
      </c>
      <c r="F16" s="49" t="s">
        <v>42</v>
      </c>
      <c r="G16" s="49" t="s">
        <v>42</v>
      </c>
      <c r="H16" s="49" t="s">
        <v>42</v>
      </c>
      <c r="I16" s="17" t="s">
        <v>33</v>
      </c>
      <c r="J16" s="29" t="s">
        <v>41</v>
      </c>
    </row>
    <row r="17" spans="1:10" ht="25.15" customHeight="1" x14ac:dyDescent="0.55000000000000004">
      <c r="A17" s="47">
        <v>10</v>
      </c>
      <c r="B17" s="5" t="s">
        <v>18</v>
      </c>
      <c r="C17" s="3" t="s">
        <v>36</v>
      </c>
      <c r="D17" s="8">
        <v>5300</v>
      </c>
      <c r="E17" s="49" t="s">
        <v>42</v>
      </c>
      <c r="F17" s="49" t="s">
        <v>42</v>
      </c>
      <c r="G17" s="49" t="s">
        <v>42</v>
      </c>
      <c r="H17" s="49" t="s">
        <v>42</v>
      </c>
      <c r="I17" s="17" t="s">
        <v>33</v>
      </c>
      <c r="J17" s="29" t="s">
        <v>41</v>
      </c>
    </row>
    <row r="18" spans="1:10" ht="25.15" customHeight="1" x14ac:dyDescent="0.55000000000000004">
      <c r="A18" s="22"/>
      <c r="B18" s="23" t="s">
        <v>19</v>
      </c>
      <c r="C18" s="24"/>
      <c r="D18" s="25">
        <f>SUM(D10:D17)</f>
        <v>2366300</v>
      </c>
      <c r="E18" s="24"/>
      <c r="F18" s="24"/>
      <c r="G18" s="24"/>
      <c r="H18" s="24"/>
      <c r="I18" s="26"/>
      <c r="J18" s="24"/>
    </row>
    <row r="19" spans="1:10" ht="25.15" customHeight="1" x14ac:dyDescent="0.55000000000000004">
      <c r="A19" s="2">
        <v>11</v>
      </c>
      <c r="B19" s="3" t="s">
        <v>20</v>
      </c>
      <c r="C19" s="3" t="s">
        <v>43</v>
      </c>
      <c r="D19" s="21">
        <v>55600</v>
      </c>
      <c r="E19" s="49" t="s">
        <v>42</v>
      </c>
      <c r="F19" s="49" t="s">
        <v>42</v>
      </c>
      <c r="G19" s="49" t="s">
        <v>42</v>
      </c>
      <c r="H19" s="49" t="s">
        <v>42</v>
      </c>
      <c r="I19" s="17" t="s">
        <v>33</v>
      </c>
      <c r="J19" s="29" t="s">
        <v>41</v>
      </c>
    </row>
    <row r="20" spans="1:10" ht="25.15" customHeight="1" thickBot="1" x14ac:dyDescent="0.6">
      <c r="A20" s="2"/>
      <c r="B20" s="9" t="s">
        <v>26</v>
      </c>
      <c r="C20" s="19"/>
      <c r="D20" s="10">
        <f>+D18+D19</f>
        <v>2421900</v>
      </c>
      <c r="E20" s="3"/>
      <c r="F20" s="3"/>
      <c r="G20" s="3"/>
      <c r="H20" s="3"/>
      <c r="I20" s="3"/>
      <c r="J20" s="3"/>
    </row>
    <row r="21" spans="1:10" ht="25.15" customHeight="1" x14ac:dyDescent="0.55000000000000004">
      <c r="A21" s="32"/>
      <c r="B21" s="33" t="s">
        <v>27</v>
      </c>
      <c r="C21" s="34"/>
      <c r="D21" s="35"/>
      <c r="E21" s="36"/>
      <c r="F21" s="37"/>
      <c r="G21" s="37"/>
      <c r="H21" s="37"/>
      <c r="I21" s="37"/>
      <c r="J21" s="37"/>
    </row>
    <row r="22" spans="1:10" ht="25.15" customHeight="1" x14ac:dyDescent="0.55000000000000004">
      <c r="A22" s="38"/>
      <c r="B22" s="11" t="s">
        <v>28</v>
      </c>
      <c r="C22" s="20"/>
      <c r="D22" s="12"/>
      <c r="E22" s="39"/>
      <c r="F22" s="40"/>
      <c r="G22" s="40"/>
      <c r="H22" s="40"/>
      <c r="I22" s="40"/>
      <c r="J22" s="40"/>
    </row>
    <row r="23" spans="1:10" ht="25.5" customHeight="1" x14ac:dyDescent="0.55000000000000004">
      <c r="A23" s="41"/>
      <c r="B23" s="42" t="s">
        <v>29</v>
      </c>
      <c r="C23" s="30"/>
      <c r="D23" s="31"/>
      <c r="E23" s="24"/>
      <c r="F23" s="24"/>
      <c r="G23" s="24"/>
      <c r="H23" s="24"/>
      <c r="I23" s="24"/>
      <c r="J23" s="24"/>
    </row>
    <row r="24" spans="1:10" ht="25.5" customHeight="1" x14ac:dyDescent="0.55000000000000004">
      <c r="B24" s="13" t="s">
        <v>30</v>
      </c>
      <c r="C24" s="5"/>
      <c r="D24" s="8"/>
      <c r="E24" s="3"/>
      <c r="F24" s="3"/>
      <c r="G24" s="3"/>
      <c r="H24" s="3"/>
      <c r="I24" s="3"/>
      <c r="J24" s="3"/>
    </row>
    <row r="25" spans="1:10" ht="25.5" customHeight="1" x14ac:dyDescent="0.55000000000000004">
      <c r="A25" s="1">
        <v>12</v>
      </c>
      <c r="B25" s="5" t="s">
        <v>31</v>
      </c>
      <c r="C25" s="27" t="s">
        <v>34</v>
      </c>
      <c r="D25" s="7">
        <v>18500</v>
      </c>
      <c r="E25" s="49" t="s">
        <v>42</v>
      </c>
      <c r="F25" s="49" t="s">
        <v>42</v>
      </c>
      <c r="G25" s="49" t="s">
        <v>42</v>
      </c>
      <c r="H25" s="49" t="s">
        <v>42</v>
      </c>
      <c r="I25" s="17" t="s">
        <v>33</v>
      </c>
      <c r="J25" s="29" t="s">
        <v>41</v>
      </c>
    </row>
    <row r="26" spans="1:10" ht="25.5" customHeight="1" x14ac:dyDescent="0.55000000000000004">
      <c r="B26" s="14" t="s">
        <v>32</v>
      </c>
      <c r="C26" s="5"/>
      <c r="D26" s="7"/>
      <c r="E26" s="3"/>
      <c r="F26" s="3"/>
      <c r="G26" s="3"/>
      <c r="H26" s="3"/>
      <c r="I26" s="3"/>
      <c r="J26" s="3"/>
    </row>
    <row r="27" spans="1:10" ht="25.5" customHeight="1" x14ac:dyDescent="0.55000000000000004">
      <c r="A27" s="1">
        <v>13</v>
      </c>
      <c r="B27" s="15" t="s">
        <v>31</v>
      </c>
      <c r="C27" s="5" t="s">
        <v>37</v>
      </c>
      <c r="D27" s="7">
        <v>46000</v>
      </c>
      <c r="E27" s="49" t="s">
        <v>42</v>
      </c>
      <c r="F27" s="49" t="s">
        <v>42</v>
      </c>
      <c r="G27" s="49" t="s">
        <v>42</v>
      </c>
      <c r="H27" s="49" t="s">
        <v>42</v>
      </c>
      <c r="I27" s="17" t="s">
        <v>33</v>
      </c>
      <c r="J27" s="29" t="s">
        <v>41</v>
      </c>
    </row>
    <row r="28" spans="1:10" ht="25.5" customHeight="1" x14ac:dyDescent="0.55000000000000004">
      <c r="B28" s="9" t="s">
        <v>26</v>
      </c>
      <c r="C28" s="19"/>
      <c r="D28" s="16">
        <f>SUM(D25:D27)</f>
        <v>64500</v>
      </c>
      <c r="E28" s="3"/>
      <c r="F28" s="3"/>
      <c r="G28" s="3"/>
      <c r="H28" s="3"/>
      <c r="I28" s="3"/>
      <c r="J28" s="3"/>
    </row>
    <row r="29" spans="1:10" ht="14.25" customHeight="1" x14ac:dyDescent="0.55000000000000004"/>
    <row r="30" spans="1:10" ht="14.25" customHeight="1" x14ac:dyDescent="0.55000000000000004">
      <c r="G30" s="53"/>
      <c r="H30" s="54"/>
      <c r="I30" s="55"/>
      <c r="J30" s="56"/>
    </row>
    <row r="31" spans="1:10" ht="25.15" customHeight="1" x14ac:dyDescent="0.55000000000000004">
      <c r="B31" s="51" t="s">
        <v>47</v>
      </c>
      <c r="C31" s="52"/>
      <c r="D31" s="52" t="s">
        <v>46</v>
      </c>
      <c r="G31" s="51" t="s">
        <v>45</v>
      </c>
      <c r="H31" s="60"/>
      <c r="I31" s="60"/>
      <c r="J31" s="52" t="s">
        <v>44</v>
      </c>
    </row>
    <row r="32" spans="1:10" ht="25.15" customHeight="1" x14ac:dyDescent="0.55000000000000004">
      <c r="B32" s="52"/>
      <c r="C32" s="52" t="s">
        <v>48</v>
      </c>
      <c r="D32" s="52"/>
      <c r="G32" s="52"/>
      <c r="H32" s="52" t="s">
        <v>51</v>
      </c>
      <c r="I32" s="52"/>
      <c r="J32" s="52"/>
    </row>
    <row r="33" spans="2:10" ht="25.15" customHeight="1" x14ac:dyDescent="0.55000000000000004">
      <c r="B33" s="52"/>
      <c r="C33" s="52" t="s">
        <v>49</v>
      </c>
      <c r="D33" s="52"/>
      <c r="G33" s="52"/>
      <c r="H33" s="61" t="s">
        <v>50</v>
      </c>
      <c r="I33" s="61"/>
      <c r="J33" s="52"/>
    </row>
    <row r="34" spans="2:10" ht="25.15" customHeight="1" x14ac:dyDescent="0.55000000000000004"/>
    <row r="35" spans="2:10" ht="25.15" customHeight="1" x14ac:dyDescent="0.55000000000000004"/>
    <row r="36" spans="2:10" ht="14.25" customHeight="1" x14ac:dyDescent="0.55000000000000004"/>
    <row r="37" spans="2:10" ht="14.25" customHeight="1" x14ac:dyDescent="0.55000000000000004"/>
    <row r="38" spans="2:10" ht="14.25" customHeight="1" x14ac:dyDescent="0.55000000000000004"/>
    <row r="39" spans="2:10" ht="14.25" customHeight="1" x14ac:dyDescent="0.55000000000000004"/>
    <row r="40" spans="2:10" ht="14.25" customHeight="1" x14ac:dyDescent="0.55000000000000004"/>
    <row r="41" spans="2:10" ht="14.25" customHeight="1" x14ac:dyDescent="0.55000000000000004"/>
    <row r="42" spans="2:10" ht="14.25" customHeight="1" x14ac:dyDescent="0.55000000000000004"/>
    <row r="43" spans="2:10" ht="14.25" customHeight="1" x14ac:dyDescent="0.55000000000000004"/>
    <row r="44" spans="2:10" ht="14.25" customHeight="1" x14ac:dyDescent="0.55000000000000004"/>
    <row r="45" spans="2:10" ht="14.25" customHeight="1" x14ac:dyDescent="0.55000000000000004"/>
    <row r="46" spans="2:10" ht="14.25" customHeight="1" x14ac:dyDescent="0.55000000000000004"/>
    <row r="47" spans="2:10" ht="14.25" customHeight="1" x14ac:dyDescent="0.55000000000000004"/>
    <row r="48" spans="2:10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</sheetData>
  <mergeCells count="14">
    <mergeCell ref="H31:I31"/>
    <mergeCell ref="H33:I33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</mergeCells>
  <phoneticPr fontId="14" type="noConversion"/>
  <pageMargins left="1.4960629921259843" right="0.70866141732283472" top="0.74803149606299213" bottom="0.74803149606299213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Professional</cp:lastModifiedBy>
  <cp:lastPrinted>2026-07-26T09:23:24Z</cp:lastPrinted>
  <dcterms:created xsi:type="dcterms:W3CDTF">2026-07-01T01:57:14Z</dcterms:created>
  <dcterms:modified xsi:type="dcterms:W3CDTF">2026-07-26T09:23:34Z</dcterms:modified>
</cp:coreProperties>
</file>